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'List1'!$B$1:$L$28</definedName>
    <definedName name="_xlnm.Print_Area" localSheetId="1">'List2'!$A$1:$E$28</definedName>
  </definedNames>
  <calcPr calcId="145621"/>
</workbook>
</file>

<file path=xl/sharedStrings.xml><?xml version="1.0" encoding="utf-8"?>
<sst xmlns="http://schemas.openxmlformats.org/spreadsheetml/2006/main" count="166" uniqueCount="61">
  <si>
    <t>Číslo</t>
  </si>
  <si>
    <t>Název projektu</t>
  </si>
  <si>
    <t>Předkladatel</t>
  </si>
  <si>
    <t>Město</t>
  </si>
  <si>
    <t>ID</t>
  </si>
  <si>
    <t>Prevence HIV/AIDS v Kraji Vysočina vč. anonymního a bezplatného testování</t>
  </si>
  <si>
    <t xml:space="preserve">Státní zdravotní ústav </t>
  </si>
  <si>
    <t>Praha 10</t>
  </si>
  <si>
    <t>Zachování dosavadní činnosti HIV poradny Nemocnice TGM Hodonín, p.o.</t>
  </si>
  <si>
    <t>Nemocnice TGM Hodonín, p.o.</t>
  </si>
  <si>
    <t>Hodonín</t>
  </si>
  <si>
    <t>Aplikace metody krátkých intervencí v prevenci šíření HIV/AIDS a ostatních STDs</t>
  </si>
  <si>
    <t>Vysoká škola zdravotnická, o.p.s.</t>
  </si>
  <si>
    <t>Praha 5</t>
  </si>
  <si>
    <t>CENTRUM JANA - pokračování testů HIV a STI u osob ohrožených prostitucí a uživatelů drog v česko-bavorském pohraničí</t>
  </si>
  <si>
    <t>Network East-West, z.s.</t>
  </si>
  <si>
    <t>Domažlice</t>
  </si>
  <si>
    <t>Celkem</t>
  </si>
  <si>
    <t>Vyhledávací a konfirmační vyšetření na HIV infekci v Národní referenční laboratoři pro HIV/AIDS u vybraných skupin obyvatelstva se zvýšeným rizikem infekce</t>
  </si>
  <si>
    <t>Národní linka pomoci AIDS ( Help line AIDS)</t>
  </si>
  <si>
    <t>Poradna HIV/AIDS - poradenství včetně anonymního a bezplatného testování</t>
  </si>
  <si>
    <t>Poradny HIV/AIDS ZÚ se sídlem v Ostravě</t>
  </si>
  <si>
    <t>Zdravotní ústav se sídlem v Ostravě</t>
  </si>
  <si>
    <t xml:space="preserve">Ostrava </t>
  </si>
  <si>
    <t>HIV - Prevence pro všechny</t>
  </si>
  <si>
    <t>ROZKOŠ bez RIZIKA, z.s.</t>
  </si>
  <si>
    <t>Brno</t>
  </si>
  <si>
    <t>Komplexní preventivní program pro sexuální pracovnice ve 12 krajích - nereprodukujeme jejich marginalizaci!</t>
  </si>
  <si>
    <t>Prevence a testování infekce HIV a STI v Čechách v síti poraden Zdravotního ústavu se sídlem v Ústí nad Labem</t>
  </si>
  <si>
    <t>Zdravotní ústav se sídlem v Ústí nad Labem</t>
  </si>
  <si>
    <t xml:space="preserve">Ústí nad Labem </t>
  </si>
  <si>
    <t>Prevence HIV/AIDS na střední Moravě s důrazem na skupinu MSM (včetně před a po-testového poradenství)</t>
  </si>
  <si>
    <t>Česká společnost AIDS pomoc, z.s.</t>
  </si>
  <si>
    <t>Praha 8</t>
  </si>
  <si>
    <t>Prevence HIV/AIDS ve východních Čechách s důrazem na skupinu MSM (včetně před a po-testovém poradenství) v Hradci Králové</t>
  </si>
  <si>
    <t>Prevence HIV/AIDS v severních Čechách s důrazem na skupinu MSM (včetně před a po-testového poradenství)</t>
  </si>
  <si>
    <t>Prevence HIV/AIDS v Moravskoslezském kraji s důrazem na skupinu MSM (včetně před a po-testového poradenství)</t>
  </si>
  <si>
    <t>Program prevence pro muže mající sex s muži (MSM) a komunitní program pro osoby HIV+/AIDS</t>
  </si>
  <si>
    <t xml:space="preserve">Prevence HIV/AIDS v jižních Čechách s důrazem na skupinu MSM (včetně před a po-testového poradenství) </t>
  </si>
  <si>
    <t>Bezplatná anonymní telefonní nonstop linka AIDS pomoci</t>
  </si>
  <si>
    <t>Bezplatné anonymní testování na HIV infekci v AIDS poradně Domu světla - předtestové a potestové poradenství</t>
  </si>
  <si>
    <t>Besedy pro mládež s HIV pozitivním lektorem</t>
  </si>
  <si>
    <t>Prevence HIV/AIDS v oblasti Ústí nad Orlicí a okolí s důrazem na skupinu MSM (včetně před a po-testového poradenství)</t>
  </si>
  <si>
    <t>Mobilní HIV poradny s důrazem na testování skupin MSM v území Čech a Moravy</t>
  </si>
  <si>
    <t>Projekt HIV - Program primární prevence</t>
  </si>
  <si>
    <t>MAJÁK o.p.s.</t>
  </si>
  <si>
    <t>Liberec</t>
  </si>
  <si>
    <t>Interaktivně k prevenci HIV/AIDS</t>
  </si>
  <si>
    <t>Kolpingovo dílo České republiky z.s.</t>
  </si>
  <si>
    <t>Žďár nad Sázavou</t>
  </si>
  <si>
    <t>Celkem avržené finanční prostředky</t>
  </si>
  <si>
    <t>Požadované finanční prostředky žadatelem</t>
  </si>
  <si>
    <t>z toho v jednotlivých položkách</t>
  </si>
  <si>
    <t>Zzdrav. materiá</t>
  </si>
  <si>
    <t>Ostatní materiál</t>
  </si>
  <si>
    <t>Služby</t>
  </si>
  <si>
    <t>Cestovné</t>
  </si>
  <si>
    <t>Mzdy</t>
  </si>
  <si>
    <t>Konkretizace finančních částek v jednotlivých položkách u navržených projektů řešení problematiky HIV/AIDS pro rok 2019                                    10652/2019-1/OVZ</t>
  </si>
  <si>
    <t>Schválené dotační prostředky projektům řešení problematiky HIV/AIDS pro rok 2019                                    10652/2019-3/OVZ</t>
  </si>
  <si>
    <t>Přidělené finanční prostředky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</si>
</sst>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9" xfId="0" applyNumberFormat="1" applyBorder="1" applyAlignment="1">
      <alignment/>
    </xf>
    <xf numFmtId="0" fontId="0" fillId="2" borderId="5" xfId="0" applyFill="1" applyBorder="1" applyAlignment="1">
      <alignment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wrapText="1"/>
    </xf>
    <xf numFmtId="3" fontId="4" fillId="2" borderId="14" xfId="0" applyNumberFormat="1" applyFont="1" applyFill="1" applyBorder="1" applyAlignment="1">
      <alignment horizontal="center" vertical="center" textRotation="180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0" fillId="2" borderId="25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3" fontId="5" fillId="2" borderId="29" xfId="0" applyNumberFormat="1" applyFont="1" applyFill="1" applyBorder="1" applyAlignment="1">
      <alignment horizontal="center" vertical="center" wrapText="1"/>
    </xf>
    <xf numFmtId="3" fontId="5" fillId="2" borderId="30" xfId="0" applyNumberFormat="1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164" fontId="4" fillId="2" borderId="33" xfId="0" applyNumberFormat="1" applyFont="1" applyFill="1" applyBorder="1" applyAlignment="1">
      <alignment horizontal="center" vertical="center" textRotation="180" wrapText="1"/>
    </xf>
    <xf numFmtId="0" fontId="0" fillId="0" borderId="5" xfId="0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0" fillId="0" borderId="0" xfId="0" applyNumberFormat="1"/>
    <xf numFmtId="3" fontId="4" fillId="2" borderId="19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 textRotation="180" wrapText="1"/>
    </xf>
    <xf numFmtId="3" fontId="4" fillId="2" borderId="14" xfId="0" applyNumberFormat="1" applyFont="1" applyFill="1" applyBorder="1" applyAlignment="1">
      <alignment horizontal="center" vertical="center" textRotation="180" wrapText="1"/>
    </xf>
    <xf numFmtId="3" fontId="2" fillId="0" borderId="0" xfId="0" applyNumberFormat="1" applyFont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wrapText="1"/>
    </xf>
    <xf numFmtId="3" fontId="8" fillId="2" borderId="16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wrapText="1"/>
    </xf>
    <xf numFmtId="3" fontId="8" fillId="2" borderId="36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9" fillId="2" borderId="25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3" fontId="2" fillId="2" borderId="35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80" zoomScaleNormal="80" workbookViewId="0" topLeftCell="B1">
      <selection activeCell="B1" sqref="B1:L28"/>
    </sheetView>
  </sheetViews>
  <sheetFormatPr defaultColWidth="9.140625" defaultRowHeight="15"/>
  <cols>
    <col min="1" max="1" width="5.00390625" style="8" hidden="1" customWidth="1"/>
    <col min="2" max="2" width="8.28125" style="9" customWidth="1"/>
    <col min="3" max="3" width="91.421875" style="10" customWidth="1"/>
    <col min="4" max="4" width="47.28125" style="10" customWidth="1"/>
    <col min="5" max="5" width="20.140625" style="10" customWidth="1"/>
    <col min="6" max="6" width="14.7109375" style="11" customWidth="1"/>
    <col min="7" max="7" width="15.00390625" style="12" customWidth="1"/>
    <col min="8" max="8" width="15.140625" style="13" customWidth="1"/>
    <col min="9" max="9" width="11.8515625" style="13" customWidth="1"/>
    <col min="10" max="10" width="15.421875" style="13" customWidth="1"/>
    <col min="11" max="11" width="12.00390625" style="13" customWidth="1"/>
    <col min="12" max="12" width="16.28125" style="14" customWidth="1"/>
    <col min="13" max="13" width="22.00390625" style="7" customWidth="1"/>
    <col min="14" max="16384" width="9.140625" style="7" customWidth="1"/>
  </cols>
  <sheetData>
    <row r="1" spans="1:12" s="2" customFormat="1" ht="31.5" customHeight="1" thickBot="1">
      <c r="A1" s="1"/>
      <c r="B1" s="67" t="s">
        <v>58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4" customFormat="1" ht="31.5" customHeight="1" thickBot="1">
      <c r="A2" s="3"/>
      <c r="B2" s="71" t="s">
        <v>0</v>
      </c>
      <c r="C2" s="73" t="s">
        <v>1</v>
      </c>
      <c r="D2" s="73" t="s">
        <v>2</v>
      </c>
      <c r="E2" s="73" t="s">
        <v>3</v>
      </c>
      <c r="F2" s="75" t="s">
        <v>51</v>
      </c>
      <c r="G2" s="75" t="s">
        <v>50</v>
      </c>
      <c r="H2" s="64" t="s">
        <v>52</v>
      </c>
      <c r="I2" s="65"/>
      <c r="J2" s="65"/>
      <c r="K2" s="65"/>
      <c r="L2" s="66"/>
    </row>
    <row r="3" spans="1:12" s="4" customFormat="1" ht="81" customHeight="1" thickBot="1">
      <c r="A3" s="5" t="s">
        <v>4</v>
      </c>
      <c r="B3" s="72"/>
      <c r="C3" s="74"/>
      <c r="D3" s="74"/>
      <c r="E3" s="74"/>
      <c r="F3" s="76"/>
      <c r="G3" s="76"/>
      <c r="H3" s="21" t="s">
        <v>53</v>
      </c>
      <c r="I3" s="21" t="s">
        <v>54</v>
      </c>
      <c r="J3" s="21" t="s">
        <v>55</v>
      </c>
      <c r="K3" s="21" t="s">
        <v>56</v>
      </c>
      <c r="L3" s="50" t="s">
        <v>57</v>
      </c>
    </row>
    <row r="4" spans="1:13" ht="35.1" customHeight="1">
      <c r="A4" s="6">
        <v>500</v>
      </c>
      <c r="B4" s="22">
        <v>2100</v>
      </c>
      <c r="C4" s="23" t="s">
        <v>18</v>
      </c>
      <c r="D4" s="23" t="s">
        <v>6</v>
      </c>
      <c r="E4" s="36" t="s">
        <v>7</v>
      </c>
      <c r="F4" s="42">
        <v>2010000</v>
      </c>
      <c r="G4" s="42">
        <v>1600000</v>
      </c>
      <c r="H4" s="39">
        <v>900000</v>
      </c>
      <c r="I4" s="28">
        <v>0</v>
      </c>
      <c r="J4" s="28">
        <v>0</v>
      </c>
      <c r="K4" s="28">
        <v>0</v>
      </c>
      <c r="L4" s="46">
        <v>700000</v>
      </c>
      <c r="M4" s="48"/>
    </row>
    <row r="5" spans="1:13" ht="35.1" customHeight="1">
      <c r="A5" s="8">
        <v>502</v>
      </c>
      <c r="B5" s="16">
        <v>2101</v>
      </c>
      <c r="C5" s="17" t="s">
        <v>19</v>
      </c>
      <c r="D5" s="17" t="s">
        <v>6</v>
      </c>
      <c r="E5" s="37" t="s">
        <v>7</v>
      </c>
      <c r="F5" s="43">
        <v>547000</v>
      </c>
      <c r="G5" s="43">
        <v>270000</v>
      </c>
      <c r="H5" s="40">
        <v>0</v>
      </c>
      <c r="I5" s="29">
        <v>0</v>
      </c>
      <c r="J5" s="29">
        <v>50000</v>
      </c>
      <c r="K5" s="29">
        <v>0</v>
      </c>
      <c r="L5" s="46">
        <v>220000</v>
      </c>
      <c r="M5" s="48"/>
    </row>
    <row r="6" spans="1:13" ht="35.1" customHeight="1">
      <c r="A6" s="8">
        <v>503</v>
      </c>
      <c r="B6" s="16">
        <v>2102</v>
      </c>
      <c r="C6" s="17" t="s">
        <v>20</v>
      </c>
      <c r="D6" s="17" t="s">
        <v>6</v>
      </c>
      <c r="E6" s="37" t="s">
        <v>7</v>
      </c>
      <c r="F6" s="43">
        <v>603000</v>
      </c>
      <c r="G6" s="43">
        <v>330000</v>
      </c>
      <c r="H6" s="40">
        <v>20000</v>
      </c>
      <c r="I6" s="29">
        <v>3000</v>
      </c>
      <c r="J6" s="29">
        <v>150000</v>
      </c>
      <c r="K6" s="29">
        <v>0</v>
      </c>
      <c r="L6" s="46">
        <v>157000</v>
      </c>
      <c r="M6" s="48"/>
    </row>
    <row r="7" spans="1:13" ht="35.1" customHeight="1">
      <c r="A7" s="8">
        <v>506</v>
      </c>
      <c r="B7" s="16">
        <v>2105</v>
      </c>
      <c r="C7" s="17" t="s">
        <v>5</v>
      </c>
      <c r="D7" s="17" t="s">
        <v>6</v>
      </c>
      <c r="E7" s="37" t="s">
        <v>7</v>
      </c>
      <c r="F7" s="43">
        <v>295000</v>
      </c>
      <c r="G7" s="43">
        <v>220000</v>
      </c>
      <c r="H7" s="40">
        <v>10000</v>
      </c>
      <c r="I7" s="29">
        <v>10000</v>
      </c>
      <c r="J7" s="29">
        <v>136000</v>
      </c>
      <c r="K7" s="29">
        <v>4000</v>
      </c>
      <c r="L7" s="30">
        <v>60000</v>
      </c>
      <c r="M7" s="48"/>
    </row>
    <row r="8" spans="1:13" s="18" customFormat="1" ht="35.1" customHeight="1">
      <c r="A8" s="15">
        <v>507</v>
      </c>
      <c r="B8" s="16">
        <v>2106</v>
      </c>
      <c r="C8" s="17" t="s">
        <v>21</v>
      </c>
      <c r="D8" s="17" t="s">
        <v>22</v>
      </c>
      <c r="E8" s="37" t="s">
        <v>23</v>
      </c>
      <c r="F8" s="43">
        <v>1837000</v>
      </c>
      <c r="G8" s="43">
        <v>1000000</v>
      </c>
      <c r="H8" s="40">
        <v>50000</v>
      </c>
      <c r="I8" s="29">
        <v>4000</v>
      </c>
      <c r="J8" s="29">
        <v>600000</v>
      </c>
      <c r="K8" s="30">
        <v>10000</v>
      </c>
      <c r="L8" s="46">
        <v>336000</v>
      </c>
      <c r="M8" s="49"/>
    </row>
    <row r="9" spans="1:13" s="18" customFormat="1" ht="35.1" customHeight="1">
      <c r="A9" s="15">
        <v>509</v>
      </c>
      <c r="B9" s="16">
        <v>2107</v>
      </c>
      <c r="C9" s="17" t="s">
        <v>8</v>
      </c>
      <c r="D9" s="17" t="s">
        <v>9</v>
      </c>
      <c r="E9" s="37" t="s">
        <v>10</v>
      </c>
      <c r="F9" s="43">
        <v>28982</v>
      </c>
      <c r="G9" s="43">
        <v>28982</v>
      </c>
      <c r="H9" s="40">
        <v>0</v>
      </c>
      <c r="I9" s="29">
        <v>0</v>
      </c>
      <c r="J9" s="29">
        <v>26982</v>
      </c>
      <c r="K9" s="30">
        <v>2000</v>
      </c>
      <c r="L9" s="30">
        <v>0</v>
      </c>
      <c r="M9" s="49"/>
    </row>
    <row r="10" spans="1:13" s="18" customFormat="1" ht="35.1" customHeight="1">
      <c r="A10" s="15">
        <v>510</v>
      </c>
      <c r="B10" s="16">
        <v>2108</v>
      </c>
      <c r="C10" s="17" t="s">
        <v>11</v>
      </c>
      <c r="D10" s="17" t="s">
        <v>12</v>
      </c>
      <c r="E10" s="37" t="s">
        <v>13</v>
      </c>
      <c r="F10" s="43">
        <v>353000</v>
      </c>
      <c r="G10" s="43">
        <v>353000</v>
      </c>
      <c r="H10" s="40">
        <v>0</v>
      </c>
      <c r="I10" s="29">
        <v>11000</v>
      </c>
      <c r="J10" s="29">
        <v>11000</v>
      </c>
      <c r="K10" s="31">
        <v>17000</v>
      </c>
      <c r="L10" s="30">
        <v>314000</v>
      </c>
      <c r="M10" s="49"/>
    </row>
    <row r="11" spans="1:13" s="18" customFormat="1" ht="35.1" customHeight="1">
      <c r="A11" s="15">
        <v>511</v>
      </c>
      <c r="B11" s="16">
        <v>2109</v>
      </c>
      <c r="C11" s="17" t="s">
        <v>24</v>
      </c>
      <c r="D11" s="17" t="s">
        <v>25</v>
      </c>
      <c r="E11" s="37" t="s">
        <v>26</v>
      </c>
      <c r="F11" s="43">
        <v>360000</v>
      </c>
      <c r="G11" s="43">
        <v>250000</v>
      </c>
      <c r="H11" s="40">
        <v>70000</v>
      </c>
      <c r="I11" s="29">
        <v>0</v>
      </c>
      <c r="J11" s="29">
        <v>50000</v>
      </c>
      <c r="K11" s="30">
        <v>10000</v>
      </c>
      <c r="L11" s="46">
        <v>120000</v>
      </c>
      <c r="M11" s="49"/>
    </row>
    <row r="12" spans="1:13" s="18" customFormat="1" ht="35.1" customHeight="1">
      <c r="A12" s="15">
        <v>512</v>
      </c>
      <c r="B12" s="16">
        <v>2110</v>
      </c>
      <c r="C12" s="17" t="s">
        <v>27</v>
      </c>
      <c r="D12" s="17" t="s">
        <v>25</v>
      </c>
      <c r="E12" s="37" t="s">
        <v>26</v>
      </c>
      <c r="F12" s="43">
        <v>550000</v>
      </c>
      <c r="G12" s="43">
        <v>460000</v>
      </c>
      <c r="H12" s="40">
        <v>120000</v>
      </c>
      <c r="I12" s="29">
        <v>0</v>
      </c>
      <c r="J12" s="29">
        <v>85000</v>
      </c>
      <c r="K12" s="30">
        <v>15000</v>
      </c>
      <c r="L12" s="46">
        <v>240000</v>
      </c>
      <c r="M12" s="49"/>
    </row>
    <row r="13" spans="1:13" s="18" customFormat="1" ht="35.1" customHeight="1">
      <c r="A13" s="15">
        <v>513</v>
      </c>
      <c r="B13" s="16">
        <v>2111</v>
      </c>
      <c r="C13" s="17" t="s">
        <v>14</v>
      </c>
      <c r="D13" s="17" t="s">
        <v>15</v>
      </c>
      <c r="E13" s="37" t="s">
        <v>16</v>
      </c>
      <c r="F13" s="43">
        <v>190374</v>
      </c>
      <c r="G13" s="43">
        <v>190374</v>
      </c>
      <c r="H13" s="40">
        <v>42624</v>
      </c>
      <c r="I13" s="29">
        <v>0</v>
      </c>
      <c r="J13" s="29">
        <v>50000</v>
      </c>
      <c r="K13" s="30">
        <v>0</v>
      </c>
      <c r="L13" s="30">
        <v>97750</v>
      </c>
      <c r="M13" s="49"/>
    </row>
    <row r="14" spans="1:13" s="18" customFormat="1" ht="35.1" customHeight="1">
      <c r="A14" s="15">
        <v>514</v>
      </c>
      <c r="B14" s="16">
        <v>2112</v>
      </c>
      <c r="C14" s="17" t="s">
        <v>28</v>
      </c>
      <c r="D14" s="17" t="s">
        <v>29</v>
      </c>
      <c r="E14" s="37" t="s">
        <v>30</v>
      </c>
      <c r="F14" s="43">
        <v>2634000</v>
      </c>
      <c r="G14" s="43">
        <v>1500000</v>
      </c>
      <c r="H14" s="40">
        <v>65000</v>
      </c>
      <c r="I14" s="29">
        <v>25000</v>
      </c>
      <c r="J14" s="29">
        <v>650000</v>
      </c>
      <c r="K14" s="30">
        <v>10000</v>
      </c>
      <c r="L14" s="46">
        <v>750000</v>
      </c>
      <c r="M14" s="49"/>
    </row>
    <row r="15" spans="1:13" s="18" customFormat="1" ht="35.1" customHeight="1">
      <c r="A15" s="15">
        <v>515</v>
      </c>
      <c r="B15" s="16">
        <v>2113</v>
      </c>
      <c r="C15" s="17" t="s">
        <v>31</v>
      </c>
      <c r="D15" s="17" t="s">
        <v>32</v>
      </c>
      <c r="E15" s="37" t="s">
        <v>33</v>
      </c>
      <c r="F15" s="43">
        <v>306000</v>
      </c>
      <c r="G15" s="43">
        <v>270000</v>
      </c>
      <c r="H15" s="40">
        <v>83100</v>
      </c>
      <c r="I15" s="29">
        <v>6000</v>
      </c>
      <c r="J15" s="29">
        <v>55900</v>
      </c>
      <c r="K15" s="30">
        <v>1000</v>
      </c>
      <c r="L15" s="46">
        <v>124000</v>
      </c>
      <c r="M15" s="49"/>
    </row>
    <row r="16" spans="1:13" s="18" customFormat="1" ht="35.1" customHeight="1">
      <c r="A16" s="15">
        <v>516</v>
      </c>
      <c r="B16" s="16">
        <v>2114</v>
      </c>
      <c r="C16" s="17" t="s">
        <v>34</v>
      </c>
      <c r="D16" s="17" t="s">
        <v>32</v>
      </c>
      <c r="E16" s="37" t="s">
        <v>33</v>
      </c>
      <c r="F16" s="43">
        <v>240000</v>
      </c>
      <c r="G16" s="43">
        <v>211500</v>
      </c>
      <c r="H16" s="40">
        <v>62200</v>
      </c>
      <c r="I16" s="29">
        <v>4500</v>
      </c>
      <c r="J16" s="29">
        <v>58300</v>
      </c>
      <c r="K16" s="30">
        <v>1000</v>
      </c>
      <c r="L16" s="46">
        <v>85500</v>
      </c>
      <c r="M16" s="49"/>
    </row>
    <row r="17" spans="1:13" s="18" customFormat="1" ht="35.1" customHeight="1">
      <c r="A17" s="15">
        <v>518</v>
      </c>
      <c r="B17" s="16">
        <v>2115</v>
      </c>
      <c r="C17" s="17" t="s">
        <v>35</v>
      </c>
      <c r="D17" s="17" t="s">
        <v>32</v>
      </c>
      <c r="E17" s="37" t="s">
        <v>33</v>
      </c>
      <c r="F17" s="43">
        <v>284000</v>
      </c>
      <c r="G17" s="43">
        <v>260000</v>
      </c>
      <c r="H17" s="40">
        <v>63000</v>
      </c>
      <c r="I17" s="29">
        <v>5000</v>
      </c>
      <c r="J17" s="29">
        <v>49000</v>
      </c>
      <c r="K17" s="30">
        <v>1000</v>
      </c>
      <c r="L17" s="46">
        <v>142000</v>
      </c>
      <c r="M17" s="49"/>
    </row>
    <row r="18" spans="1:13" s="18" customFormat="1" ht="35.1" customHeight="1">
      <c r="A18" s="15">
        <v>520</v>
      </c>
      <c r="B18" s="16">
        <v>2116</v>
      </c>
      <c r="C18" s="17" t="s">
        <v>36</v>
      </c>
      <c r="D18" s="17" t="s">
        <v>32</v>
      </c>
      <c r="E18" s="37" t="s">
        <v>33</v>
      </c>
      <c r="F18" s="43">
        <v>332000</v>
      </c>
      <c r="G18" s="43">
        <v>300000</v>
      </c>
      <c r="H18" s="40">
        <v>104500</v>
      </c>
      <c r="I18" s="29">
        <v>6500</v>
      </c>
      <c r="J18" s="29">
        <v>60000</v>
      </c>
      <c r="K18" s="30">
        <v>1000</v>
      </c>
      <c r="L18" s="46">
        <v>128000</v>
      </c>
      <c r="M18" s="49"/>
    </row>
    <row r="19" spans="1:13" s="18" customFormat="1" ht="35.1" customHeight="1">
      <c r="A19" s="15">
        <v>523</v>
      </c>
      <c r="B19" s="16">
        <v>2117</v>
      </c>
      <c r="C19" s="17" t="s">
        <v>37</v>
      </c>
      <c r="D19" s="17" t="s">
        <v>32</v>
      </c>
      <c r="E19" s="37" t="s">
        <v>33</v>
      </c>
      <c r="F19" s="43">
        <v>801000</v>
      </c>
      <c r="G19" s="43">
        <v>650000</v>
      </c>
      <c r="H19" s="40">
        <v>0</v>
      </c>
      <c r="I19" s="29">
        <v>180000</v>
      </c>
      <c r="J19" s="29">
        <v>140000</v>
      </c>
      <c r="K19" s="30">
        <v>10000</v>
      </c>
      <c r="L19" s="46">
        <v>320000</v>
      </c>
      <c r="M19" s="49"/>
    </row>
    <row r="20" spans="1:13" s="18" customFormat="1" ht="35.1" customHeight="1">
      <c r="A20" s="15">
        <v>527</v>
      </c>
      <c r="B20" s="16">
        <v>2120</v>
      </c>
      <c r="C20" s="17" t="s">
        <v>38</v>
      </c>
      <c r="D20" s="17" t="s">
        <v>32</v>
      </c>
      <c r="E20" s="37" t="s">
        <v>33</v>
      </c>
      <c r="F20" s="43">
        <v>237000</v>
      </c>
      <c r="G20" s="43">
        <v>205500</v>
      </c>
      <c r="H20" s="40">
        <v>37800</v>
      </c>
      <c r="I20" s="29">
        <v>3600</v>
      </c>
      <c r="J20" s="29">
        <v>68600</v>
      </c>
      <c r="K20" s="30">
        <v>1000</v>
      </c>
      <c r="L20" s="46">
        <v>94500</v>
      </c>
      <c r="M20" s="49"/>
    </row>
    <row r="21" spans="1:13" s="18" customFormat="1" ht="35.1" customHeight="1">
      <c r="A21" s="15">
        <v>529</v>
      </c>
      <c r="B21" s="16">
        <v>2121</v>
      </c>
      <c r="C21" s="17" t="s">
        <v>39</v>
      </c>
      <c r="D21" s="17" t="s">
        <v>32</v>
      </c>
      <c r="E21" s="37" t="s">
        <v>33</v>
      </c>
      <c r="F21" s="43">
        <v>383000</v>
      </c>
      <c r="G21" s="43">
        <v>280000</v>
      </c>
      <c r="H21" s="40">
        <v>0</v>
      </c>
      <c r="I21" s="29">
        <v>1000</v>
      </c>
      <c r="J21" s="29">
        <v>59000</v>
      </c>
      <c r="K21" s="30">
        <v>0</v>
      </c>
      <c r="L21" s="46">
        <v>220000</v>
      </c>
      <c r="M21" s="49"/>
    </row>
    <row r="22" spans="1:13" s="59" customFormat="1" ht="35.1" customHeight="1">
      <c r="A22" s="51">
        <v>501</v>
      </c>
      <c r="B22" s="52">
        <v>2123</v>
      </c>
      <c r="C22" s="53" t="s">
        <v>40</v>
      </c>
      <c r="D22" s="53" t="s">
        <v>32</v>
      </c>
      <c r="E22" s="54" t="s">
        <v>33</v>
      </c>
      <c r="F22" s="55">
        <v>841000</v>
      </c>
      <c r="G22" s="55">
        <v>571500</v>
      </c>
      <c r="H22" s="56">
        <v>200000</v>
      </c>
      <c r="I22" s="57">
        <v>30000</v>
      </c>
      <c r="J22" s="57">
        <v>40000</v>
      </c>
      <c r="K22" s="58">
        <v>0</v>
      </c>
      <c r="L22" s="60">
        <v>301500</v>
      </c>
      <c r="M22" s="62"/>
    </row>
    <row r="23" spans="1:13" s="18" customFormat="1" ht="35.1" customHeight="1">
      <c r="A23" s="15">
        <v>504</v>
      </c>
      <c r="B23" s="16">
        <v>2124</v>
      </c>
      <c r="C23" s="17" t="s">
        <v>41</v>
      </c>
      <c r="D23" s="17" t="s">
        <v>32</v>
      </c>
      <c r="E23" s="37" t="s">
        <v>33</v>
      </c>
      <c r="F23" s="43">
        <v>398000</v>
      </c>
      <c r="G23" s="43">
        <v>153500</v>
      </c>
      <c r="H23" s="40">
        <v>0</v>
      </c>
      <c r="I23" s="29">
        <v>2000</v>
      </c>
      <c r="J23" s="29">
        <v>50000</v>
      </c>
      <c r="K23" s="30">
        <v>10000</v>
      </c>
      <c r="L23" s="46">
        <v>91500</v>
      </c>
      <c r="M23" s="49"/>
    </row>
    <row r="24" spans="1:13" s="18" customFormat="1" ht="35.1" customHeight="1">
      <c r="A24" s="15">
        <v>508</v>
      </c>
      <c r="B24" s="16">
        <v>2127</v>
      </c>
      <c r="C24" s="17" t="s">
        <v>42</v>
      </c>
      <c r="D24" s="17" t="s">
        <v>32</v>
      </c>
      <c r="E24" s="37" t="s">
        <v>33</v>
      </c>
      <c r="F24" s="43">
        <v>205000</v>
      </c>
      <c r="G24" s="43">
        <v>175144</v>
      </c>
      <c r="H24" s="40">
        <v>35200</v>
      </c>
      <c r="I24" s="29">
        <v>3500</v>
      </c>
      <c r="J24" s="29">
        <v>41300</v>
      </c>
      <c r="K24" s="30">
        <v>1000</v>
      </c>
      <c r="L24" s="46">
        <v>94144</v>
      </c>
      <c r="M24" s="49"/>
    </row>
    <row r="25" spans="1:13" s="18" customFormat="1" ht="35.1" customHeight="1">
      <c r="A25" s="15">
        <v>517</v>
      </c>
      <c r="B25" s="16">
        <v>2129</v>
      </c>
      <c r="C25" s="17" t="s">
        <v>43</v>
      </c>
      <c r="D25" s="17" t="s">
        <v>32</v>
      </c>
      <c r="E25" s="37" t="s">
        <v>33</v>
      </c>
      <c r="F25" s="43">
        <v>995000</v>
      </c>
      <c r="G25" s="43">
        <v>600500</v>
      </c>
      <c r="H25" s="40">
        <v>251500</v>
      </c>
      <c r="I25" s="29">
        <v>73000</v>
      </c>
      <c r="J25" s="29">
        <v>62000</v>
      </c>
      <c r="K25" s="30">
        <v>0</v>
      </c>
      <c r="L25" s="46">
        <v>214000</v>
      </c>
      <c r="M25" s="49"/>
    </row>
    <row r="26" spans="1:13" s="18" customFormat="1" ht="35.1" customHeight="1">
      <c r="A26" s="15">
        <v>519</v>
      </c>
      <c r="B26" s="16">
        <v>2130</v>
      </c>
      <c r="C26" s="17" t="s">
        <v>44</v>
      </c>
      <c r="D26" s="17" t="s">
        <v>45</v>
      </c>
      <c r="E26" s="37" t="s">
        <v>46</v>
      </c>
      <c r="F26" s="43">
        <v>100500</v>
      </c>
      <c r="G26" s="43">
        <v>60000</v>
      </c>
      <c r="H26" s="40">
        <v>0</v>
      </c>
      <c r="I26" s="29">
        <v>0</v>
      </c>
      <c r="J26" s="29">
        <v>0</v>
      </c>
      <c r="K26" s="30">
        <v>0</v>
      </c>
      <c r="L26" s="46">
        <v>60000</v>
      </c>
      <c r="M26" s="49"/>
    </row>
    <row r="27" spans="1:13" s="18" customFormat="1" ht="35.1" customHeight="1" thickBot="1">
      <c r="A27" s="15">
        <v>521</v>
      </c>
      <c r="B27" s="19">
        <v>2131</v>
      </c>
      <c r="C27" s="20" t="s">
        <v>47</v>
      </c>
      <c r="D27" s="20" t="s">
        <v>48</v>
      </c>
      <c r="E27" s="38" t="s">
        <v>49</v>
      </c>
      <c r="F27" s="44">
        <v>80000</v>
      </c>
      <c r="G27" s="44">
        <v>60000</v>
      </c>
      <c r="H27" s="41">
        <v>0</v>
      </c>
      <c r="I27" s="32">
        <v>7700</v>
      </c>
      <c r="J27" s="32">
        <v>0</v>
      </c>
      <c r="K27" s="33">
        <v>0</v>
      </c>
      <c r="L27" s="46">
        <v>52300</v>
      </c>
      <c r="M27" s="49"/>
    </row>
    <row r="28" spans="1:13" ht="30" customHeight="1" thickBot="1">
      <c r="A28" s="7"/>
      <c r="B28" s="68" t="s">
        <v>17</v>
      </c>
      <c r="C28" s="69"/>
      <c r="D28" s="69"/>
      <c r="E28" s="70"/>
      <c r="F28" s="27">
        <f aca="true" t="shared" si="0" ref="F28">SUM(F4:F27)</f>
        <v>14610856</v>
      </c>
      <c r="G28" s="45">
        <f aca="true" t="shared" si="1" ref="G28:L28">SUM(G4:G27)</f>
        <v>10000000</v>
      </c>
      <c r="H28" s="35">
        <f t="shared" si="1"/>
        <v>2114924</v>
      </c>
      <c r="I28" s="34">
        <f t="shared" si="1"/>
        <v>375800</v>
      </c>
      <c r="J28" s="35">
        <f t="shared" si="1"/>
        <v>2493082</v>
      </c>
      <c r="K28" s="34">
        <f t="shared" si="1"/>
        <v>94000</v>
      </c>
      <c r="L28" s="61">
        <f t="shared" si="1"/>
        <v>4922194</v>
      </c>
      <c r="M28" s="47">
        <f>SUM(H28:L28)</f>
        <v>10000000</v>
      </c>
    </row>
    <row r="29" spans="6:11" ht="15">
      <c r="F29" s="24"/>
      <c r="G29" s="25"/>
      <c r="H29" s="26"/>
      <c r="I29" s="26"/>
      <c r="J29" s="26"/>
      <c r="K29" s="26"/>
    </row>
  </sheetData>
  <mergeCells count="9">
    <mergeCell ref="H2:L2"/>
    <mergeCell ref="B1:L1"/>
    <mergeCell ref="B28:E28"/>
    <mergeCell ref="B2:B3"/>
    <mergeCell ref="C2:C3"/>
    <mergeCell ref="D2:D3"/>
    <mergeCell ref="E2:E3"/>
    <mergeCell ref="F2:F3"/>
    <mergeCell ref="G2:G3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E8" sqref="E8"/>
    </sheetView>
  </sheetViews>
  <sheetFormatPr defaultColWidth="9.140625" defaultRowHeight="15"/>
  <cols>
    <col min="1" max="1" width="8.28125" style="0" customWidth="1"/>
    <col min="2" max="2" width="108.28125" style="0" customWidth="1"/>
    <col min="3" max="3" width="47.28125" style="0" customWidth="1"/>
    <col min="4" max="4" width="34.28125" style="0" customWidth="1"/>
    <col min="5" max="5" width="32.28125" style="0" customWidth="1"/>
    <col min="6" max="6" width="13.57421875" style="0" customWidth="1"/>
  </cols>
  <sheetData>
    <row r="1" spans="1:5" ht="23.25" customHeight="1" thickBot="1">
      <c r="A1" s="67" t="s">
        <v>59</v>
      </c>
      <c r="B1" s="67"/>
      <c r="C1" s="67"/>
      <c r="D1" s="67"/>
      <c r="E1" s="77"/>
    </row>
    <row r="2" spans="1:5" ht="15.75" customHeight="1">
      <c r="A2" s="97" t="s">
        <v>0</v>
      </c>
      <c r="B2" s="98" t="s">
        <v>1</v>
      </c>
      <c r="C2" s="98" t="s">
        <v>2</v>
      </c>
      <c r="D2" s="99" t="s">
        <v>3</v>
      </c>
      <c r="E2" s="103" t="s">
        <v>60</v>
      </c>
    </row>
    <row r="3" spans="1:5" ht="51" customHeight="1" thickBot="1">
      <c r="A3" s="100"/>
      <c r="B3" s="101"/>
      <c r="C3" s="101"/>
      <c r="D3" s="102"/>
      <c r="E3" s="104"/>
    </row>
    <row r="4" spans="1:6" ht="35.1" customHeight="1">
      <c r="A4" s="78">
        <v>2100</v>
      </c>
      <c r="B4" s="79" t="s">
        <v>18</v>
      </c>
      <c r="C4" s="79" t="s">
        <v>6</v>
      </c>
      <c r="D4" s="93" t="s">
        <v>7</v>
      </c>
      <c r="E4" s="80">
        <v>1600000</v>
      </c>
      <c r="F4" s="63"/>
    </row>
    <row r="5" spans="1:6" ht="35.1" customHeight="1">
      <c r="A5" s="81">
        <v>2101</v>
      </c>
      <c r="B5" s="82" t="s">
        <v>19</v>
      </c>
      <c r="C5" s="82" t="s">
        <v>6</v>
      </c>
      <c r="D5" s="94" t="s">
        <v>7</v>
      </c>
      <c r="E5" s="83">
        <v>270000</v>
      </c>
      <c r="F5" s="63"/>
    </row>
    <row r="6" spans="1:6" ht="35.1" customHeight="1">
      <c r="A6" s="81">
        <v>2102</v>
      </c>
      <c r="B6" s="82" t="s">
        <v>20</v>
      </c>
      <c r="C6" s="82" t="s">
        <v>6</v>
      </c>
      <c r="D6" s="94" t="s">
        <v>7</v>
      </c>
      <c r="E6" s="83">
        <v>330000</v>
      </c>
      <c r="F6" s="63"/>
    </row>
    <row r="7" spans="1:6" ht="35.1" customHeight="1">
      <c r="A7" s="81">
        <v>2105</v>
      </c>
      <c r="B7" s="82" t="s">
        <v>5</v>
      </c>
      <c r="C7" s="82" t="s">
        <v>6</v>
      </c>
      <c r="D7" s="94" t="s">
        <v>7</v>
      </c>
      <c r="E7" s="83">
        <v>220000</v>
      </c>
      <c r="F7" s="63"/>
    </row>
    <row r="8" spans="1:6" ht="35.1" customHeight="1">
      <c r="A8" s="81">
        <v>2106</v>
      </c>
      <c r="B8" s="82" t="s">
        <v>21</v>
      </c>
      <c r="C8" s="82" t="s">
        <v>22</v>
      </c>
      <c r="D8" s="94" t="s">
        <v>23</v>
      </c>
      <c r="E8" s="83">
        <v>1000000</v>
      </c>
      <c r="F8" s="63"/>
    </row>
    <row r="9" spans="1:6" ht="35.1" customHeight="1">
      <c r="A9" s="81">
        <v>2107</v>
      </c>
      <c r="B9" s="82" t="s">
        <v>8</v>
      </c>
      <c r="C9" s="82" t="s">
        <v>9</v>
      </c>
      <c r="D9" s="94" t="s">
        <v>10</v>
      </c>
      <c r="E9" s="83">
        <v>28982</v>
      </c>
      <c r="F9" s="63"/>
    </row>
    <row r="10" spans="1:6" ht="35.1" customHeight="1">
      <c r="A10" s="81">
        <v>2108</v>
      </c>
      <c r="B10" s="82" t="s">
        <v>11</v>
      </c>
      <c r="C10" s="82" t="s">
        <v>12</v>
      </c>
      <c r="D10" s="94" t="s">
        <v>13</v>
      </c>
      <c r="E10" s="83">
        <v>353000</v>
      </c>
      <c r="F10" s="63"/>
    </row>
    <row r="11" spans="1:6" ht="35.1" customHeight="1">
      <c r="A11" s="81">
        <v>2109</v>
      </c>
      <c r="B11" s="82" t="s">
        <v>24</v>
      </c>
      <c r="C11" s="82" t="s">
        <v>25</v>
      </c>
      <c r="D11" s="94" t="s">
        <v>26</v>
      </c>
      <c r="E11" s="83">
        <v>250000</v>
      </c>
      <c r="F11" s="63"/>
    </row>
    <row r="12" spans="1:6" ht="35.1" customHeight="1">
      <c r="A12" s="81">
        <v>2110</v>
      </c>
      <c r="B12" s="82" t="s">
        <v>27</v>
      </c>
      <c r="C12" s="82" t="s">
        <v>25</v>
      </c>
      <c r="D12" s="94" t="s">
        <v>26</v>
      </c>
      <c r="E12" s="83">
        <v>460000</v>
      </c>
      <c r="F12" s="63"/>
    </row>
    <row r="13" spans="1:6" ht="35.1" customHeight="1">
      <c r="A13" s="81">
        <v>2111</v>
      </c>
      <c r="B13" s="82" t="s">
        <v>14</v>
      </c>
      <c r="C13" s="82" t="s">
        <v>15</v>
      </c>
      <c r="D13" s="94" t="s">
        <v>16</v>
      </c>
      <c r="E13" s="83">
        <v>190374</v>
      </c>
      <c r="F13" s="63"/>
    </row>
    <row r="14" spans="1:6" ht="35.1" customHeight="1">
      <c r="A14" s="81">
        <v>2112</v>
      </c>
      <c r="B14" s="82" t="s">
        <v>28</v>
      </c>
      <c r="C14" s="82" t="s">
        <v>29</v>
      </c>
      <c r="D14" s="94" t="s">
        <v>30</v>
      </c>
      <c r="E14" s="83">
        <v>1500000</v>
      </c>
      <c r="F14" s="63"/>
    </row>
    <row r="15" spans="1:6" ht="35.1" customHeight="1">
      <c r="A15" s="81">
        <v>2113</v>
      </c>
      <c r="B15" s="82" t="s">
        <v>31</v>
      </c>
      <c r="C15" s="82" t="s">
        <v>32</v>
      </c>
      <c r="D15" s="94" t="s">
        <v>33</v>
      </c>
      <c r="E15" s="83">
        <v>270000</v>
      </c>
      <c r="F15" s="63"/>
    </row>
    <row r="16" spans="1:6" ht="35.1" customHeight="1">
      <c r="A16" s="81">
        <v>2114</v>
      </c>
      <c r="B16" s="82" t="s">
        <v>34</v>
      </c>
      <c r="C16" s="82" t="s">
        <v>32</v>
      </c>
      <c r="D16" s="94" t="s">
        <v>33</v>
      </c>
      <c r="E16" s="83">
        <v>211500</v>
      </c>
      <c r="F16" s="63"/>
    </row>
    <row r="17" spans="1:6" ht="35.1" customHeight="1">
      <c r="A17" s="81">
        <v>2115</v>
      </c>
      <c r="B17" s="82" t="s">
        <v>35</v>
      </c>
      <c r="C17" s="82" t="s">
        <v>32</v>
      </c>
      <c r="D17" s="94" t="s">
        <v>33</v>
      </c>
      <c r="E17" s="83">
        <v>260000</v>
      </c>
      <c r="F17" s="63"/>
    </row>
    <row r="18" spans="1:6" ht="35.1" customHeight="1">
      <c r="A18" s="81">
        <v>2116</v>
      </c>
      <c r="B18" s="82" t="s">
        <v>36</v>
      </c>
      <c r="C18" s="82" t="s">
        <v>32</v>
      </c>
      <c r="D18" s="94" t="s">
        <v>33</v>
      </c>
      <c r="E18" s="83">
        <v>300000</v>
      </c>
      <c r="F18" s="63"/>
    </row>
    <row r="19" spans="1:6" ht="35.1" customHeight="1">
      <c r="A19" s="81">
        <v>2117</v>
      </c>
      <c r="B19" s="82" t="s">
        <v>37</v>
      </c>
      <c r="C19" s="82" t="s">
        <v>32</v>
      </c>
      <c r="D19" s="94" t="s">
        <v>33</v>
      </c>
      <c r="E19" s="83">
        <v>650000</v>
      </c>
      <c r="F19" s="63"/>
    </row>
    <row r="20" spans="1:6" ht="35.1" customHeight="1">
      <c r="A20" s="81">
        <v>2120</v>
      </c>
      <c r="B20" s="82" t="s">
        <v>38</v>
      </c>
      <c r="C20" s="82" t="s">
        <v>32</v>
      </c>
      <c r="D20" s="94" t="s">
        <v>33</v>
      </c>
      <c r="E20" s="83">
        <v>205500</v>
      </c>
      <c r="F20" s="63"/>
    </row>
    <row r="21" spans="1:6" ht="35.1" customHeight="1">
      <c r="A21" s="81">
        <v>2121</v>
      </c>
      <c r="B21" s="82" t="s">
        <v>39</v>
      </c>
      <c r="C21" s="82" t="s">
        <v>32</v>
      </c>
      <c r="D21" s="94" t="s">
        <v>33</v>
      </c>
      <c r="E21" s="83">
        <v>280000</v>
      </c>
      <c r="F21" s="63"/>
    </row>
    <row r="22" spans="1:6" ht="35.1" customHeight="1">
      <c r="A22" s="84">
        <v>2123</v>
      </c>
      <c r="B22" s="85" t="s">
        <v>40</v>
      </c>
      <c r="C22" s="85" t="s">
        <v>32</v>
      </c>
      <c r="D22" s="95" t="s">
        <v>33</v>
      </c>
      <c r="E22" s="86">
        <v>571500</v>
      </c>
      <c r="F22" s="63"/>
    </row>
    <row r="23" spans="1:6" ht="35.1" customHeight="1">
      <c r="A23" s="81">
        <v>2124</v>
      </c>
      <c r="B23" s="82" t="s">
        <v>41</v>
      </c>
      <c r="C23" s="82" t="s">
        <v>32</v>
      </c>
      <c r="D23" s="94" t="s">
        <v>33</v>
      </c>
      <c r="E23" s="83">
        <v>153500</v>
      </c>
      <c r="F23" s="63"/>
    </row>
    <row r="24" spans="1:6" ht="35.1" customHeight="1">
      <c r="A24" s="81">
        <v>2127</v>
      </c>
      <c r="B24" s="82" t="s">
        <v>42</v>
      </c>
      <c r="C24" s="82" t="s">
        <v>32</v>
      </c>
      <c r="D24" s="94" t="s">
        <v>33</v>
      </c>
      <c r="E24" s="83">
        <v>175144</v>
      </c>
      <c r="F24" s="63"/>
    </row>
    <row r="25" spans="1:6" ht="23.25" customHeight="1">
      <c r="A25" s="81">
        <v>2129</v>
      </c>
      <c r="B25" s="82" t="s">
        <v>43</v>
      </c>
      <c r="C25" s="82" t="s">
        <v>32</v>
      </c>
      <c r="D25" s="94" t="s">
        <v>33</v>
      </c>
      <c r="E25" s="83">
        <v>600500</v>
      </c>
      <c r="F25" s="63"/>
    </row>
    <row r="26" spans="1:6" ht="35.1" customHeight="1">
      <c r="A26" s="81">
        <v>2130</v>
      </c>
      <c r="B26" s="82" t="s">
        <v>44</v>
      </c>
      <c r="C26" s="82" t="s">
        <v>45</v>
      </c>
      <c r="D26" s="94" t="s">
        <v>46</v>
      </c>
      <c r="E26" s="83">
        <v>60000</v>
      </c>
      <c r="F26" s="63"/>
    </row>
    <row r="27" spans="1:6" ht="35.1" customHeight="1" thickBot="1">
      <c r="A27" s="87">
        <v>2131</v>
      </c>
      <c r="B27" s="88" t="s">
        <v>47</v>
      </c>
      <c r="C27" s="88" t="s">
        <v>48</v>
      </c>
      <c r="D27" s="96" t="s">
        <v>49</v>
      </c>
      <c r="E27" s="89">
        <v>60000</v>
      </c>
      <c r="F27" s="63"/>
    </row>
    <row r="28" spans="1:6" ht="28.5" customHeight="1" thickBot="1">
      <c r="A28" s="90" t="s">
        <v>17</v>
      </c>
      <c r="B28" s="91"/>
      <c r="C28" s="91"/>
      <c r="D28" s="91"/>
      <c r="E28" s="92">
        <f aca="true" t="shared" si="0" ref="E28">SUM(E4:E27)</f>
        <v>10000000</v>
      </c>
      <c r="F28" s="63"/>
    </row>
  </sheetData>
  <mergeCells count="7">
    <mergeCell ref="A28:D28"/>
    <mergeCell ref="A1:E1"/>
    <mergeCell ref="A2:A3"/>
    <mergeCell ref="B2:B3"/>
    <mergeCell ref="C2:C3"/>
    <mergeCell ref="D2:D3"/>
    <mergeCell ref="E2:E3"/>
  </mergeCells>
  <printOptions/>
  <pageMargins left="0.7" right="0.7" top="0.787401575" bottom="0.7874015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2019-03-15T08:50:56Z</cp:lastPrinted>
  <dcterms:created xsi:type="dcterms:W3CDTF">2019-02-28T16:50:25Z</dcterms:created>
  <dcterms:modified xsi:type="dcterms:W3CDTF">2019-05-06T12:09:00Z</dcterms:modified>
  <cp:category/>
  <cp:version/>
  <cp:contentType/>
  <cp:contentStatus/>
</cp:coreProperties>
</file>